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896" windowHeight="10056" activeTab="0"/>
  </bookViews>
  <sheets>
    <sheet name="Missioni" sheetId="1" r:id="rId1"/>
    <sheet name="Religios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<sst xmlns="http://schemas.openxmlformats.org/spreadsheetml/2006/main" count="116" uniqueCount="78">
  <si>
    <t>Diocesi Coira</t>
  </si>
  <si>
    <t>Missionari</t>
  </si>
  <si>
    <t>Diocesi Basilea</t>
  </si>
  <si>
    <t>Diocesi S. Gallo</t>
  </si>
  <si>
    <t>Diocesi Losanna GE FR</t>
  </si>
  <si>
    <t>Comunità</t>
  </si>
  <si>
    <t>Nr. Religiose</t>
  </si>
  <si>
    <t>Basilea</t>
  </si>
  <si>
    <t>Maestre Pie Filippini</t>
  </si>
  <si>
    <t>Basilea Oberwilstr.</t>
  </si>
  <si>
    <t>Basilea Feldbergstr.</t>
  </si>
  <si>
    <t>Bern</t>
  </si>
  <si>
    <t>Suore di S. Giuseppe</t>
  </si>
  <si>
    <t>Birsfelden</t>
  </si>
  <si>
    <t>Suore Orsoline FML</t>
  </si>
  <si>
    <t>Emmenbrücke</t>
  </si>
  <si>
    <t>Suore Minime della Passione</t>
  </si>
  <si>
    <t>Lenzburg</t>
  </si>
  <si>
    <t>Ist. Sec. Spigolatrici della Chiesa</t>
  </si>
  <si>
    <t>Luzern</t>
  </si>
  <si>
    <t>Missionarie Scalabriniane</t>
  </si>
  <si>
    <t>Würelingen</t>
  </si>
  <si>
    <t>Suore Miss. Della Consolata</t>
  </si>
  <si>
    <t>Zug</t>
  </si>
  <si>
    <t>Apostole del S. Cuore di Gesù</t>
  </si>
  <si>
    <t>Ist. Secolare Scalabriniane</t>
  </si>
  <si>
    <t>Solothurn</t>
  </si>
  <si>
    <t>Bäch</t>
  </si>
  <si>
    <t>Suore Dorotee</t>
  </si>
  <si>
    <t>Kloten</t>
  </si>
  <si>
    <t>Suore Francescane di S. Chiara</t>
  </si>
  <si>
    <t>Lachen</t>
  </si>
  <si>
    <t>Suore della Presentazione-Pietrine</t>
  </si>
  <si>
    <t>Näfels</t>
  </si>
  <si>
    <t>Suore Ancelle di Gesù Bambino</t>
  </si>
  <si>
    <t>Winterthur</t>
  </si>
  <si>
    <t>Suore di Carità dellImm. Concezione</t>
  </si>
  <si>
    <t>Diocesi di S. Gallo</t>
  </si>
  <si>
    <t>St. Gallen</t>
  </si>
  <si>
    <t>Will</t>
  </si>
  <si>
    <t>Operaie del S. Vangelo</t>
  </si>
  <si>
    <t>Diocesi di Losanna GE - FR</t>
  </si>
  <si>
    <t>Carouge</t>
  </si>
  <si>
    <t>Suore Terziarie Francescane</t>
  </si>
  <si>
    <t>Genéve</t>
  </si>
  <si>
    <t xml:space="preserve">Unione Suore Domenicane di </t>
  </si>
  <si>
    <t>S. Tommaso D'Aquino</t>
  </si>
  <si>
    <t>Lausanne</t>
  </si>
  <si>
    <t>Suore Marcelline</t>
  </si>
  <si>
    <t>La Chaux de Fonds</t>
  </si>
  <si>
    <t>Suore Orsoline di Somasca</t>
  </si>
  <si>
    <t>Renens</t>
  </si>
  <si>
    <t>Ist. Suore di S. Anna della Provvidenza</t>
  </si>
  <si>
    <t>Saconex</t>
  </si>
  <si>
    <t>Ist. Suore Orsoline</t>
  </si>
  <si>
    <t xml:space="preserve"> </t>
  </si>
  <si>
    <t>Suore Scalabriniane</t>
  </si>
  <si>
    <t>Religiose</t>
  </si>
  <si>
    <t>Istituti Secolari</t>
  </si>
  <si>
    <t>Totale Comunità</t>
  </si>
  <si>
    <t>Totale Religiose</t>
  </si>
  <si>
    <t>Allschwil</t>
  </si>
  <si>
    <t>Menzingen</t>
  </si>
  <si>
    <t>Suore S. Croce - Casa Madre</t>
  </si>
  <si>
    <t>Zürich *</t>
  </si>
  <si>
    <t>* rientrano in Italia  a luglio 2008</t>
  </si>
  <si>
    <t>Coll. Past. Relig. E</t>
  </si>
  <si>
    <t>Sig.ne  Secolari</t>
  </si>
  <si>
    <t>Collab. Past.</t>
  </si>
  <si>
    <t>C. Past. Laici</t>
  </si>
  <si>
    <t>Collab. P. Laici</t>
  </si>
  <si>
    <t>e Sion</t>
  </si>
  <si>
    <t>C. Past.</t>
  </si>
  <si>
    <t>S. Materne</t>
  </si>
  <si>
    <t>Totale Sig.ne   Secolari  e religiose imp. nella Pastorale + Scuole Materne</t>
  </si>
  <si>
    <t>Laiche Consacrate</t>
  </si>
  <si>
    <t>Laiche Consac.</t>
  </si>
  <si>
    <t xml:space="preserve">Totale 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</si>
</sst>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6.2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5.5"/>
      <color indexed="8"/>
      <name val="Arial"/>
      <family val="0"/>
    </font>
    <font>
      <sz val="6"/>
      <color indexed="8"/>
      <name val="Arial"/>
      <family val="0"/>
    </font>
    <font>
      <sz val="11.75"/>
      <color indexed="8"/>
      <name val="Arial"/>
      <family val="0"/>
    </font>
    <font>
      <sz val="7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1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/>
    </xf>
    <xf numFmtId="0" fontId="5" fillId="33" borderId="36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10" xfId="0" applyFont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64" fillId="0" borderId="10" xfId="0" applyFont="1" applyBorder="1" applyAlignment="1">
      <alignment/>
    </xf>
    <xf numFmtId="0" fontId="15" fillId="3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6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20425"/>
          <c:w val="0.96725"/>
          <c:h val="0.7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Missioni!$G$62</c:f>
              <c:strCache>
                <c:ptCount val="1"/>
                <c:pt idx="0">
                  <c:v>Diocesi Basilea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Missioni!$H$60:$L$61</c:f>
              <c:multiLvlStrCache/>
            </c:multiLvlStrRef>
          </c:cat>
          <c:val>
            <c:numRef>
              <c:f>Missioni!$H$62:$L$62</c:f>
              <c:numCache/>
            </c:numRef>
          </c:val>
          <c:shape val="box"/>
        </c:ser>
        <c:shape val="box"/>
        <c:axId val="49491244"/>
        <c:axId val="42768013"/>
      </c:bar3D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8013"/>
        <c:crosses val="autoZero"/>
        <c:auto val="1"/>
        <c:lblOffset val="100"/>
        <c:tickLblSkip val="1"/>
        <c:noMultiLvlLbl val="0"/>
      </c:catAx>
      <c:valAx>
        <c:axId val="42768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22"/>
      <c:hPercent val="23"/>
      <c:rotY val="28"/>
      <c:depthPercent val="100"/>
      <c:rAngAx val="1"/>
    </c:view3D>
    <c:plotArea>
      <c:layout>
        <c:manualLayout>
          <c:xMode val="edge"/>
          <c:yMode val="edge"/>
          <c:x val="0"/>
          <c:y val="0.2325"/>
          <c:w val="1"/>
          <c:h val="0.6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Missioni!$G$66</c:f>
              <c:strCache>
                <c:ptCount val="1"/>
                <c:pt idx="0">
                  <c:v>Diocesi Coira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Missioni!$H$64:$L$65</c:f>
              <c:multiLvlStrCache/>
            </c:multiLvlStrRef>
          </c:cat>
          <c:val>
            <c:numRef>
              <c:f>Missioni!$H$66:$L$66</c:f>
              <c:numCache/>
            </c:numRef>
          </c:val>
          <c:shape val="box"/>
        </c:ser>
        <c:shape val="box"/>
        <c:axId val="49367798"/>
        <c:axId val="41656999"/>
      </c:bar3D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6999"/>
        <c:crosses val="autoZero"/>
        <c:auto val="1"/>
        <c:lblOffset val="100"/>
        <c:tickLblSkip val="1"/>
        <c:noMultiLvlLbl val="0"/>
      </c:catAx>
      <c:valAx>
        <c:axId val="41656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677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20775"/>
          <c:w val="0.967"/>
          <c:h val="0.7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Missioni!$G$70</c:f>
              <c:strCache>
                <c:ptCount val="1"/>
                <c:pt idx="0">
                  <c:v>Diocesi S. Gallo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Missioni!$H$68:$L$69</c:f>
              <c:multiLvlStrCache/>
            </c:multiLvlStrRef>
          </c:cat>
          <c:val>
            <c:numRef>
              <c:f>Missioni!$H$70:$L$70</c:f>
              <c:numCache/>
            </c:numRef>
          </c:val>
          <c:shape val="box"/>
        </c:ser>
        <c:shape val="box"/>
        <c:axId val="39368672"/>
        <c:axId val="18773729"/>
      </c:bar3D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3729"/>
        <c:crosses val="autoZero"/>
        <c:auto val="1"/>
        <c:lblOffset val="100"/>
        <c:tickLblSkip val="1"/>
        <c:noMultiLvlLbl val="0"/>
      </c:catAx>
      <c:valAx>
        <c:axId val="1877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86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Diocesi Losanna-Ginevra-Friburgo e Sion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635"/>
          <c:w val="0.96725"/>
          <c:h val="0.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Missioni!$G$74</c:f>
              <c:strCache>
                <c:ptCount val="1"/>
                <c:pt idx="0">
                  <c:v>Diocesi Losanna GE FR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Missioni!$H$72:$L$73</c:f>
              <c:multiLvlStrCache/>
            </c:multiLvlStrRef>
          </c:cat>
          <c:val>
            <c:numRef>
              <c:f>Missioni!$H$74:$L$74</c:f>
              <c:numCache/>
            </c:numRef>
          </c:val>
          <c:shape val="box"/>
        </c:ser>
        <c:ser>
          <c:idx val="1"/>
          <c:order val="1"/>
          <c:tx>
            <c:strRef>
              <c:f>Missioni!$G$75</c:f>
              <c:strCache>
                <c:ptCount val="1"/>
                <c:pt idx="0">
                  <c:v>e 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Missioni!$H$72:$L$73</c:f>
              <c:multiLvlStrCache/>
            </c:multiLvlStrRef>
          </c:cat>
          <c:val>
            <c:numRef>
              <c:f>Missioni!$H$75:$L$75</c:f>
              <c:numCache/>
            </c:numRef>
          </c:val>
          <c:shape val="box"/>
        </c:ser>
        <c:shape val="box"/>
        <c:axId val="34745834"/>
        <c:axId val="44277051"/>
      </c:bar3DChart>
      <c:catAx>
        <c:axId val="3474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7051"/>
        <c:crosses val="autoZero"/>
        <c:auto val="1"/>
        <c:lblOffset val="100"/>
        <c:tickLblSkip val="1"/>
        <c:noMultiLvlLbl val="0"/>
      </c:catAx>
      <c:valAx>
        <c:axId val="44277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8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Quadro riassuntivo del personale impegnato nella Pastorale agli italiani in  Svizzera - 31.12.2010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31425"/>
          <c:w val="0.9672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Missioni!$H$79:$L$80</c:f>
              <c:multiLvlStrCache/>
            </c:multiLvlStrRef>
          </c:cat>
          <c:val>
            <c:numRef>
              <c:f>Missioni!$H$81:$L$81</c:f>
              <c:numCache/>
            </c:numRef>
          </c:val>
        </c:ser>
        <c:axId val="62949140"/>
        <c:axId val="29671349"/>
      </c:bar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1349"/>
        <c:crosses val="autoZero"/>
        <c:auto val="1"/>
        <c:lblOffset val="100"/>
        <c:tickLblSkip val="1"/>
        <c:noMultiLvlLbl val="0"/>
      </c:catAx>
      <c:valAx>
        <c:axId val="29671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9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13</xdr:row>
      <xdr:rowOff>85725</xdr:rowOff>
    </xdr:to>
    <xdr:graphicFrame>
      <xdr:nvGraphicFramePr>
        <xdr:cNvPr id="1" name="Diagramm 12"/>
        <xdr:cNvGraphicFramePr/>
      </xdr:nvGraphicFramePr>
      <xdr:xfrm>
        <a:off x="0" y="0"/>
        <a:ext cx="50577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142875</xdr:rowOff>
    </xdr:from>
    <xdr:to>
      <xdr:col>6</xdr:col>
      <xdr:colOff>0</xdr:colOff>
      <xdr:row>25</xdr:row>
      <xdr:rowOff>85725</xdr:rowOff>
    </xdr:to>
    <xdr:graphicFrame>
      <xdr:nvGraphicFramePr>
        <xdr:cNvPr id="2" name="Diagramm 14"/>
        <xdr:cNvGraphicFramePr/>
      </xdr:nvGraphicFramePr>
      <xdr:xfrm>
        <a:off x="0" y="2247900"/>
        <a:ext cx="50673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25</xdr:row>
      <xdr:rowOff>114300</xdr:rowOff>
    </xdr:from>
    <xdr:to>
      <xdr:col>5</xdr:col>
      <xdr:colOff>742950</xdr:colOff>
      <xdr:row>38</xdr:row>
      <xdr:rowOff>152400</xdr:rowOff>
    </xdr:to>
    <xdr:graphicFrame>
      <xdr:nvGraphicFramePr>
        <xdr:cNvPr id="3" name="Diagramm 15"/>
        <xdr:cNvGraphicFramePr/>
      </xdr:nvGraphicFramePr>
      <xdr:xfrm>
        <a:off x="9525" y="4162425"/>
        <a:ext cx="50387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76200</xdr:rowOff>
    </xdr:from>
    <xdr:to>
      <xdr:col>5</xdr:col>
      <xdr:colOff>742950</xdr:colOff>
      <xdr:row>57</xdr:row>
      <xdr:rowOff>47625</xdr:rowOff>
    </xdr:to>
    <xdr:graphicFrame>
      <xdr:nvGraphicFramePr>
        <xdr:cNvPr id="4" name="Diagramm 18"/>
        <xdr:cNvGraphicFramePr/>
      </xdr:nvGraphicFramePr>
      <xdr:xfrm>
        <a:off x="0" y="6391275"/>
        <a:ext cx="504825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142875</xdr:rowOff>
    </xdr:from>
    <xdr:to>
      <xdr:col>5</xdr:col>
      <xdr:colOff>742950</xdr:colOff>
      <xdr:row>80</xdr:row>
      <xdr:rowOff>142875</xdr:rowOff>
    </xdr:to>
    <xdr:graphicFrame>
      <xdr:nvGraphicFramePr>
        <xdr:cNvPr id="5" name="Diagramm 21"/>
        <xdr:cNvGraphicFramePr/>
      </xdr:nvGraphicFramePr>
      <xdr:xfrm>
        <a:off x="0" y="9534525"/>
        <a:ext cx="50482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0:M102"/>
  <sheetViews>
    <sheetView tabSelected="1" zoomScale="140" zoomScaleNormal="140" zoomScalePageLayoutView="0" workbookViewId="0" topLeftCell="A28">
      <selection activeCell="K67" sqref="K67"/>
    </sheetView>
  </sheetViews>
  <sheetFormatPr defaultColWidth="11.421875" defaultRowHeight="12.75"/>
  <cols>
    <col min="1" max="1" width="20.57421875" style="0" customWidth="1"/>
    <col min="2" max="2" width="12.00390625" style="0" customWidth="1"/>
    <col min="3" max="3" width="10.28125" style="0" customWidth="1"/>
    <col min="4" max="4" width="11.421875" style="5" customWidth="1"/>
    <col min="5" max="5" width="10.28125" style="0" customWidth="1"/>
    <col min="7" max="7" width="14.140625" style="105" customWidth="1"/>
  </cols>
  <sheetData>
    <row r="60" spans="7:12" ht="12.75">
      <c r="G60" s="102"/>
      <c r="H60" s="99" t="s">
        <v>1</v>
      </c>
      <c r="I60" s="99" t="s">
        <v>70</v>
      </c>
      <c r="J60" s="100" t="s">
        <v>57</v>
      </c>
      <c r="K60" s="99" t="s">
        <v>75</v>
      </c>
      <c r="L60" s="100" t="s">
        <v>57</v>
      </c>
    </row>
    <row r="61" spans="7:12" ht="12.75">
      <c r="G61" s="103"/>
      <c r="H61" s="98"/>
      <c r="I61" s="98"/>
      <c r="J61" s="18"/>
      <c r="K61" s="98"/>
      <c r="L61" s="13" t="s">
        <v>68</v>
      </c>
    </row>
    <row r="62" spans="7:13" ht="12.75">
      <c r="G62" s="103" t="s">
        <v>2</v>
      </c>
      <c r="H62" s="18">
        <v>29</v>
      </c>
      <c r="I62" s="18">
        <v>8</v>
      </c>
      <c r="J62" s="18">
        <v>17</v>
      </c>
      <c r="K62" s="106">
        <v>16</v>
      </c>
      <c r="L62" s="18">
        <v>9</v>
      </c>
      <c r="M62" s="107"/>
    </row>
    <row r="63" spans="7:13" ht="12.75">
      <c r="G63" s="104"/>
      <c r="H63" s="97"/>
      <c r="I63" s="107"/>
      <c r="J63" s="107"/>
      <c r="K63" s="107"/>
      <c r="L63" s="107"/>
      <c r="M63" s="107"/>
    </row>
    <row r="64" spans="7:13" ht="12.75">
      <c r="G64" s="102"/>
      <c r="H64" s="99" t="s">
        <v>1</v>
      </c>
      <c r="I64" s="99" t="s">
        <v>70</v>
      </c>
      <c r="J64" s="100" t="s">
        <v>57</v>
      </c>
      <c r="K64" s="99" t="s">
        <v>75</v>
      </c>
      <c r="L64" s="100" t="s">
        <v>57</v>
      </c>
      <c r="M64" s="107"/>
    </row>
    <row r="65" spans="7:13" ht="12.75">
      <c r="G65" s="103"/>
      <c r="H65" s="98"/>
      <c r="I65" s="98"/>
      <c r="J65" s="18"/>
      <c r="K65" s="98"/>
      <c r="L65" s="13" t="s">
        <v>68</v>
      </c>
      <c r="M65" s="107"/>
    </row>
    <row r="66" spans="7:13" ht="15" customHeight="1">
      <c r="G66" s="103" t="s">
        <v>0</v>
      </c>
      <c r="H66" s="18">
        <v>18</v>
      </c>
      <c r="I66" s="18"/>
      <c r="J66" s="18">
        <v>12</v>
      </c>
      <c r="K66" s="98"/>
      <c r="L66" s="18">
        <v>1</v>
      </c>
      <c r="M66" s="107"/>
    </row>
    <row r="67" spans="7:13" ht="12.75">
      <c r="G67" s="104"/>
      <c r="H67" s="97"/>
      <c r="I67" s="107"/>
      <c r="J67" s="107"/>
      <c r="K67" s="107"/>
      <c r="L67" s="107"/>
      <c r="M67" s="107"/>
    </row>
    <row r="68" spans="7:13" ht="12.75">
      <c r="G68" s="102"/>
      <c r="H68" s="99" t="s">
        <v>1</v>
      </c>
      <c r="I68" s="99" t="s">
        <v>70</v>
      </c>
      <c r="J68" s="100" t="s">
        <v>57</v>
      </c>
      <c r="K68" s="99" t="s">
        <v>75</v>
      </c>
      <c r="L68" s="100" t="s">
        <v>57</v>
      </c>
      <c r="M68" s="107"/>
    </row>
    <row r="69" spans="7:13" ht="12.75">
      <c r="G69" s="101"/>
      <c r="H69" s="95"/>
      <c r="I69" s="98"/>
      <c r="J69" s="18"/>
      <c r="K69" s="98"/>
      <c r="L69" s="13" t="s">
        <v>68</v>
      </c>
      <c r="M69" s="107"/>
    </row>
    <row r="70" spans="7:13" ht="12.75">
      <c r="G70" s="103" t="s">
        <v>3</v>
      </c>
      <c r="H70" s="18">
        <v>6</v>
      </c>
      <c r="I70" s="18">
        <v>1</v>
      </c>
      <c r="J70" s="18">
        <v>5</v>
      </c>
      <c r="K70" s="98"/>
      <c r="L70" s="18"/>
      <c r="M70" s="107"/>
    </row>
    <row r="71" spans="7:13" ht="12.75">
      <c r="G71" s="104"/>
      <c r="H71" s="97"/>
      <c r="I71" s="107"/>
      <c r="J71" s="107"/>
      <c r="K71" s="107"/>
      <c r="L71" s="107"/>
      <c r="M71" s="107"/>
    </row>
    <row r="72" spans="7:13" ht="12.75">
      <c r="G72" s="102"/>
      <c r="H72" s="99" t="s">
        <v>1</v>
      </c>
      <c r="I72" s="99" t="s">
        <v>70</v>
      </c>
      <c r="J72" s="100" t="s">
        <v>57</v>
      </c>
      <c r="K72" s="99" t="s">
        <v>75</v>
      </c>
      <c r="L72" s="100" t="s">
        <v>57</v>
      </c>
      <c r="M72" s="107"/>
    </row>
    <row r="73" spans="7:13" ht="12.75">
      <c r="G73" s="103"/>
      <c r="H73" s="98"/>
      <c r="I73" s="98"/>
      <c r="J73" s="18"/>
      <c r="K73" s="98"/>
      <c r="L73" s="13" t="s">
        <v>68</v>
      </c>
      <c r="M73" s="107"/>
    </row>
    <row r="74" spans="7:13" ht="12.75">
      <c r="G74" s="103" t="s">
        <v>4</v>
      </c>
      <c r="H74" s="18">
        <v>11</v>
      </c>
      <c r="I74" s="18"/>
      <c r="J74" s="18">
        <v>27</v>
      </c>
      <c r="K74" s="98"/>
      <c r="L74" s="18">
        <v>2</v>
      </c>
      <c r="M74" s="107"/>
    </row>
    <row r="75" spans="7:13" ht="12.75">
      <c r="G75" s="103" t="s">
        <v>71</v>
      </c>
      <c r="H75" s="12"/>
      <c r="I75" s="12"/>
      <c r="J75" s="13"/>
      <c r="K75" s="12"/>
      <c r="L75" s="13"/>
      <c r="M75" s="107"/>
    </row>
    <row r="76" spans="7:13" ht="12.75">
      <c r="G76" s="103"/>
      <c r="H76" s="98"/>
      <c r="I76" s="98"/>
      <c r="J76" s="18"/>
      <c r="K76" s="98"/>
      <c r="L76" s="13"/>
      <c r="M76" s="107"/>
    </row>
    <row r="77" spans="7:13" ht="12.75">
      <c r="G77" s="101"/>
      <c r="H77" s="96"/>
      <c r="I77" s="18"/>
      <c r="J77" s="18"/>
      <c r="K77" s="98"/>
      <c r="L77" s="18"/>
      <c r="M77" s="107"/>
    </row>
    <row r="78" spans="7:13" ht="12.75">
      <c r="G78" s="104"/>
      <c r="H78" s="97"/>
      <c r="I78" s="107"/>
      <c r="J78" s="107"/>
      <c r="K78" s="107"/>
      <c r="L78" s="107"/>
      <c r="M78" s="107"/>
    </row>
    <row r="79" spans="7:13" ht="12.75">
      <c r="G79" s="102"/>
      <c r="H79" s="99" t="s">
        <v>1</v>
      </c>
      <c r="I79" s="99" t="s">
        <v>70</v>
      </c>
      <c r="J79" s="100" t="s">
        <v>57</v>
      </c>
      <c r="K79" s="99" t="s">
        <v>67</v>
      </c>
      <c r="L79" s="100" t="s">
        <v>57</v>
      </c>
      <c r="M79" s="107"/>
    </row>
    <row r="80" spans="7:13" ht="12.75">
      <c r="G80" s="103"/>
      <c r="H80" s="98"/>
      <c r="I80" s="98"/>
      <c r="J80" s="18"/>
      <c r="K80" s="98"/>
      <c r="L80" s="13" t="s">
        <v>68</v>
      </c>
      <c r="M80" s="107"/>
    </row>
    <row r="81" spans="7:13" ht="12.75">
      <c r="G81" s="103" t="str">
        <f>A96</f>
        <v>Totale </v>
      </c>
      <c r="H81" s="19">
        <v>65</v>
      </c>
      <c r="I81" s="19">
        <f>SUM(I61:I80)</f>
        <v>9</v>
      </c>
      <c r="J81" s="19">
        <f>SUM(J61:J80)</f>
        <v>61</v>
      </c>
      <c r="K81" s="19">
        <f>SUM(K61:K80)</f>
        <v>16</v>
      </c>
      <c r="L81" s="19">
        <f>SUM(L61:L80)</f>
        <v>12</v>
      </c>
      <c r="M81" s="107"/>
    </row>
    <row r="82" spans="9:13" ht="12.75">
      <c r="I82" s="107"/>
      <c r="J82" s="107"/>
      <c r="K82" s="107"/>
      <c r="L82" s="107"/>
      <c r="M82" s="107"/>
    </row>
    <row r="83" spans="1:13" ht="12.75">
      <c r="A83" s="1"/>
      <c r="B83" s="12" t="s">
        <v>1</v>
      </c>
      <c r="C83" s="12" t="s">
        <v>69</v>
      </c>
      <c r="D83" s="13" t="s">
        <v>66</v>
      </c>
      <c r="E83" s="12" t="s">
        <v>76</v>
      </c>
      <c r="F83" s="13" t="s">
        <v>57</v>
      </c>
      <c r="I83" s="107"/>
      <c r="J83" s="107"/>
      <c r="K83" s="107"/>
      <c r="L83" s="107"/>
      <c r="M83" s="107"/>
    </row>
    <row r="84" spans="1:6" ht="12.75">
      <c r="A84" s="1"/>
      <c r="B84" s="1"/>
      <c r="C84" s="1"/>
      <c r="D84" s="13" t="s">
        <v>75</v>
      </c>
      <c r="E84" s="1"/>
      <c r="F84" s="3"/>
    </row>
    <row r="85" spans="1:6" ht="12.75">
      <c r="A85" s="1"/>
      <c r="B85" s="93"/>
      <c r="C85" s="93"/>
      <c r="D85" s="94"/>
      <c r="E85" s="93"/>
      <c r="F85" s="94"/>
    </row>
    <row r="86" spans="1:6" ht="12.75">
      <c r="A86" s="1"/>
      <c r="B86" s="93"/>
      <c r="C86" s="93"/>
      <c r="D86" s="94"/>
      <c r="E86" s="93"/>
      <c r="F86" s="94"/>
    </row>
    <row r="87" spans="1:6" ht="12.75">
      <c r="A87" s="1" t="s">
        <v>2</v>
      </c>
      <c r="B87" s="10">
        <v>30</v>
      </c>
      <c r="C87" s="10">
        <v>8</v>
      </c>
      <c r="D87" s="10">
        <v>9</v>
      </c>
      <c r="E87" s="14">
        <v>16</v>
      </c>
      <c r="F87" s="10">
        <v>17</v>
      </c>
    </row>
    <row r="88" spans="1:6" ht="12.75">
      <c r="A88" s="1"/>
      <c r="B88" s="94"/>
      <c r="C88" s="94"/>
      <c r="D88" s="94"/>
      <c r="E88" s="93"/>
      <c r="F88" s="94"/>
    </row>
    <row r="89" spans="1:6" ht="12.75">
      <c r="A89" s="1" t="s">
        <v>0</v>
      </c>
      <c r="B89" s="10">
        <v>18</v>
      </c>
      <c r="C89" s="10"/>
      <c r="D89" s="10">
        <v>1</v>
      </c>
      <c r="E89" s="93"/>
      <c r="F89" s="10">
        <v>12</v>
      </c>
    </row>
    <row r="90" spans="1:6" ht="12.75">
      <c r="A90" s="1"/>
      <c r="B90" s="94"/>
      <c r="C90" s="94"/>
      <c r="D90" s="94"/>
      <c r="E90" s="93"/>
      <c r="F90" s="94"/>
    </row>
    <row r="91" spans="1:6" ht="12.75">
      <c r="A91" s="1" t="s">
        <v>3</v>
      </c>
      <c r="B91" s="10">
        <v>6</v>
      </c>
      <c r="C91" s="10">
        <v>1</v>
      </c>
      <c r="D91" s="94"/>
      <c r="E91" s="93"/>
      <c r="F91" s="10">
        <v>5</v>
      </c>
    </row>
    <row r="92" spans="1:6" ht="12.75">
      <c r="A92" s="1"/>
      <c r="B92" s="94"/>
      <c r="C92" s="94"/>
      <c r="D92" s="94"/>
      <c r="E92" s="93"/>
      <c r="F92" s="94"/>
    </row>
    <row r="93" spans="1:6" ht="12.75">
      <c r="A93" s="1" t="s">
        <v>4</v>
      </c>
      <c r="B93" s="10">
        <v>11</v>
      </c>
      <c r="C93" s="94"/>
      <c r="D93" s="10">
        <v>2</v>
      </c>
      <c r="E93" s="93"/>
      <c r="F93" s="10">
        <v>27</v>
      </c>
    </row>
    <row r="94" spans="1:6" ht="12.75">
      <c r="A94" s="1" t="s">
        <v>71</v>
      </c>
      <c r="B94" s="94"/>
      <c r="C94" s="94"/>
      <c r="D94" s="94"/>
      <c r="E94" s="93"/>
      <c r="F94" s="94"/>
    </row>
    <row r="95" spans="1:6" ht="12.75">
      <c r="A95" s="1"/>
      <c r="B95" s="94"/>
      <c r="C95" s="94"/>
      <c r="D95" s="94"/>
      <c r="E95" s="93"/>
      <c r="F95" s="94"/>
    </row>
    <row r="96" spans="1:6" ht="12.75">
      <c r="A96" s="2" t="s">
        <v>77</v>
      </c>
      <c r="B96" s="11">
        <f>SUM(B87:B95)</f>
        <v>65</v>
      </c>
      <c r="C96" s="11">
        <f>SUM(C87:C95)</f>
        <v>9</v>
      </c>
      <c r="D96" s="11">
        <f>SUM(D87:D95)</f>
        <v>12</v>
      </c>
      <c r="E96" s="11">
        <f>SUM(E87:E95)</f>
        <v>16</v>
      </c>
      <c r="F96" s="11">
        <f>SUM(F87:F95)</f>
        <v>61</v>
      </c>
    </row>
    <row r="100" ht="12.75">
      <c r="A100" s="15"/>
    </row>
    <row r="101" ht="12.75">
      <c r="A101" s="15"/>
    </row>
    <row r="102" ht="12.75">
      <c r="A102" s="15"/>
    </row>
  </sheetData>
  <sheetProtection/>
  <printOptions/>
  <pageMargins left="1.3779527559055118" right="0.7874015748031497" top="0.9055118110236221" bottom="0.7086614173228347" header="0.35433070866141736" footer="0.5118110236220472"/>
  <pageSetup horizontalDpi="300" verticalDpi="300" orientation="portrait" paperSize="9" r:id="rId2"/>
  <headerFooter alignWithMargins="0">
    <oddHeader>&amp;C&amp;"Arial,Fett"&amp;12Personale impegnato nella pastorale delle MCLI 
per Diocesi  -  31.12.2010</oddHeader>
    <oddFooter>&amp;L&amp;6Stand x Diocesi 2010
01.01.10&amp;R&amp;8Coordinazione MCLI
Zurigo</oddFooter>
  </headerFooter>
  <ignoredErrors>
    <ignoredError sqref="B96:C96 E96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="140" zoomScaleNormal="140" zoomScalePageLayoutView="0" workbookViewId="0" topLeftCell="A31">
      <selection activeCell="H42" sqref="H42"/>
    </sheetView>
  </sheetViews>
  <sheetFormatPr defaultColWidth="11.421875" defaultRowHeight="12.75"/>
  <cols>
    <col min="1" max="1" width="18.00390625" style="0" customWidth="1"/>
    <col min="2" max="2" width="6.28125" style="6" customWidth="1"/>
    <col min="3" max="3" width="29.00390625" style="0" customWidth="1"/>
    <col min="4" max="4" width="8.421875" style="7" customWidth="1"/>
    <col min="5" max="5" width="7.28125" style="0" customWidth="1"/>
    <col min="6" max="6" width="8.7109375" style="5" customWidth="1"/>
    <col min="7" max="7" width="11.57421875" style="5" customWidth="1"/>
  </cols>
  <sheetData>
    <row r="1" spans="1:7" ht="13.5">
      <c r="A1" s="54"/>
      <c r="B1" s="47"/>
      <c r="C1" s="55" t="s">
        <v>5</v>
      </c>
      <c r="D1" s="56" t="s">
        <v>6</v>
      </c>
      <c r="E1" s="32"/>
      <c r="F1" s="57" t="s">
        <v>72</v>
      </c>
      <c r="G1" s="58" t="s">
        <v>73</v>
      </c>
    </row>
    <row r="2" spans="1:7" ht="13.5" thickBot="1">
      <c r="A2" s="59"/>
      <c r="B2" s="24"/>
      <c r="C2" s="23"/>
      <c r="D2" s="25"/>
      <c r="E2" s="23"/>
      <c r="F2" s="26"/>
      <c r="G2" s="60"/>
    </row>
    <row r="3" spans="1:7" ht="15">
      <c r="A3" s="30" t="s">
        <v>2</v>
      </c>
      <c r="B3" s="31"/>
      <c r="C3" s="32"/>
      <c r="D3" s="33"/>
      <c r="E3" s="32"/>
      <c r="F3" s="81"/>
      <c r="G3" s="77"/>
    </row>
    <row r="4" spans="1:7" ht="12.75">
      <c r="A4" s="34"/>
      <c r="B4" s="19"/>
      <c r="C4" s="1"/>
      <c r="D4" s="17"/>
      <c r="E4" s="1"/>
      <c r="F4" s="82"/>
      <c r="G4" s="78"/>
    </row>
    <row r="5" spans="1:7" ht="12.75">
      <c r="A5" s="34" t="s">
        <v>61</v>
      </c>
      <c r="B5" s="19">
        <v>1</v>
      </c>
      <c r="C5" s="21" t="s">
        <v>56</v>
      </c>
      <c r="D5" s="18">
        <v>2</v>
      </c>
      <c r="E5" s="1"/>
      <c r="F5" s="82">
        <v>1</v>
      </c>
      <c r="G5" s="78"/>
    </row>
    <row r="6" spans="1:7" ht="12.75">
      <c r="A6" s="34" t="s">
        <v>9</v>
      </c>
      <c r="B6" s="22">
        <f>B5+1</f>
        <v>2</v>
      </c>
      <c r="C6" s="21" t="s">
        <v>8</v>
      </c>
      <c r="D6" s="18">
        <v>4</v>
      </c>
      <c r="E6" s="1"/>
      <c r="F6" s="82"/>
      <c r="G6" s="78">
        <v>1</v>
      </c>
    </row>
    <row r="7" spans="1:7" ht="12.75">
      <c r="A7" s="34" t="s">
        <v>10</v>
      </c>
      <c r="B7" s="22">
        <f aca="true" t="shared" si="0" ref="B7:B14">B6+1</f>
        <v>3</v>
      </c>
      <c r="C7" s="21" t="s">
        <v>8</v>
      </c>
      <c r="D7" s="18">
        <v>2</v>
      </c>
      <c r="E7" s="1"/>
      <c r="F7" s="82"/>
      <c r="G7" s="78"/>
    </row>
    <row r="8" spans="1:7" ht="12.75">
      <c r="A8" s="34" t="s">
        <v>11</v>
      </c>
      <c r="B8" s="22">
        <f t="shared" si="0"/>
        <v>4</v>
      </c>
      <c r="C8" s="21" t="s">
        <v>12</v>
      </c>
      <c r="D8" s="18">
        <v>3</v>
      </c>
      <c r="E8" s="1"/>
      <c r="F8" s="82">
        <v>3</v>
      </c>
      <c r="G8" s="78"/>
    </row>
    <row r="9" spans="1:7" ht="12.75">
      <c r="A9" s="34" t="s">
        <v>13</v>
      </c>
      <c r="B9" s="22">
        <f t="shared" si="0"/>
        <v>5</v>
      </c>
      <c r="C9" s="21" t="s">
        <v>14</v>
      </c>
      <c r="D9" s="18">
        <v>3</v>
      </c>
      <c r="E9" s="1"/>
      <c r="F9" s="82"/>
      <c r="G9" s="78"/>
    </row>
    <row r="10" spans="1:7" ht="12.75">
      <c r="A10" s="34" t="s">
        <v>15</v>
      </c>
      <c r="B10" s="22">
        <f t="shared" si="0"/>
        <v>6</v>
      </c>
      <c r="C10" s="21" t="s">
        <v>16</v>
      </c>
      <c r="D10" s="18">
        <v>2</v>
      </c>
      <c r="E10" s="1"/>
      <c r="F10" s="82"/>
      <c r="G10" s="78"/>
    </row>
    <row r="11" spans="1:7" ht="12.75">
      <c r="A11" s="34" t="s">
        <v>19</v>
      </c>
      <c r="B11" s="22">
        <f t="shared" si="0"/>
        <v>7</v>
      </c>
      <c r="C11" s="21" t="s">
        <v>20</v>
      </c>
      <c r="D11" s="18">
        <v>3</v>
      </c>
      <c r="E11" s="1"/>
      <c r="F11" s="82"/>
      <c r="G11" s="78">
        <v>1</v>
      </c>
    </row>
    <row r="12" spans="1:7" ht="12.75">
      <c r="A12" s="34" t="s">
        <v>21</v>
      </c>
      <c r="B12" s="22">
        <f t="shared" si="0"/>
        <v>8</v>
      </c>
      <c r="C12" s="21" t="s">
        <v>22</v>
      </c>
      <c r="D12" s="18">
        <v>3</v>
      </c>
      <c r="E12" s="1"/>
      <c r="F12" s="82"/>
      <c r="G12" s="78"/>
    </row>
    <row r="13" spans="1:7" ht="12.75">
      <c r="A13" s="34" t="s">
        <v>23</v>
      </c>
      <c r="B13" s="22">
        <f t="shared" si="0"/>
        <v>9</v>
      </c>
      <c r="C13" s="21" t="s">
        <v>24</v>
      </c>
      <c r="D13" s="18">
        <v>3</v>
      </c>
      <c r="E13" s="1"/>
      <c r="F13" s="82"/>
      <c r="G13" s="78">
        <v>1</v>
      </c>
    </row>
    <row r="14" spans="1:7" ht="13.5" thickBot="1">
      <c r="A14" s="35" t="s">
        <v>62</v>
      </c>
      <c r="B14" s="36">
        <f t="shared" si="0"/>
        <v>10</v>
      </c>
      <c r="C14" s="37" t="s">
        <v>63</v>
      </c>
      <c r="D14" s="38">
        <v>1</v>
      </c>
      <c r="E14" s="39"/>
      <c r="F14" s="83"/>
      <c r="G14" s="78"/>
    </row>
    <row r="15" spans="1:7" ht="12.75">
      <c r="A15" s="61"/>
      <c r="B15" s="28"/>
      <c r="C15" s="27"/>
      <c r="D15" s="29"/>
      <c r="E15" s="28">
        <f>SUM(D5:D16)</f>
        <v>26</v>
      </c>
      <c r="F15" s="84"/>
      <c r="G15" s="78"/>
    </row>
    <row r="16" spans="1:7" ht="13.5" thickBot="1">
      <c r="A16" s="59"/>
      <c r="B16" s="24"/>
      <c r="C16" s="23"/>
      <c r="D16" s="25"/>
      <c r="E16" s="23"/>
      <c r="F16" s="85"/>
      <c r="G16" s="78"/>
    </row>
    <row r="17" spans="1:7" ht="15">
      <c r="A17" s="53" t="s">
        <v>0</v>
      </c>
      <c r="B17" s="31"/>
      <c r="C17" s="32"/>
      <c r="D17" s="33"/>
      <c r="E17" s="32"/>
      <c r="F17" s="81"/>
      <c r="G17" s="78"/>
    </row>
    <row r="18" spans="1:7" ht="12.75">
      <c r="A18" s="34"/>
      <c r="B18" s="19"/>
      <c r="C18" s="1"/>
      <c r="D18" s="17"/>
      <c r="E18" s="1"/>
      <c r="F18" s="82"/>
      <c r="G18" s="78"/>
    </row>
    <row r="19" spans="1:7" ht="12.75">
      <c r="A19" s="34" t="s">
        <v>27</v>
      </c>
      <c r="B19" s="19">
        <f>B14+1</f>
        <v>11</v>
      </c>
      <c r="C19" s="21" t="s">
        <v>28</v>
      </c>
      <c r="D19" s="18">
        <v>4</v>
      </c>
      <c r="E19" s="1"/>
      <c r="F19" s="82"/>
      <c r="G19" s="78">
        <v>1</v>
      </c>
    </row>
    <row r="20" spans="1:7" ht="12.75">
      <c r="A20" s="34" t="s">
        <v>29</v>
      </c>
      <c r="B20" s="19">
        <f>B19+1</f>
        <v>12</v>
      </c>
      <c r="C20" s="21" t="s">
        <v>30</v>
      </c>
      <c r="D20" s="18">
        <v>3</v>
      </c>
      <c r="E20" s="1"/>
      <c r="F20" s="82"/>
      <c r="G20" s="78">
        <v>1</v>
      </c>
    </row>
    <row r="21" spans="1:7" ht="12.75">
      <c r="A21" s="34" t="s">
        <v>31</v>
      </c>
      <c r="B21" s="19">
        <f>B20+1</f>
        <v>13</v>
      </c>
      <c r="C21" s="21" t="s">
        <v>32</v>
      </c>
      <c r="D21" s="18">
        <v>2</v>
      </c>
      <c r="E21" s="1"/>
      <c r="F21" s="82"/>
      <c r="G21" s="78">
        <v>1</v>
      </c>
    </row>
    <row r="22" spans="1:7" ht="12.75">
      <c r="A22" s="34" t="s">
        <v>33</v>
      </c>
      <c r="B22" s="19">
        <f>B21+1</f>
        <v>14</v>
      </c>
      <c r="C22" s="21" t="s">
        <v>34</v>
      </c>
      <c r="D22" s="18">
        <v>3</v>
      </c>
      <c r="E22" s="1"/>
      <c r="F22" s="82"/>
      <c r="G22" s="78">
        <v>1</v>
      </c>
    </row>
    <row r="23" spans="1:7" ht="12.75">
      <c r="A23" s="34" t="s">
        <v>35</v>
      </c>
      <c r="B23" s="19">
        <f>B22+1</f>
        <v>15</v>
      </c>
      <c r="C23" s="21" t="s">
        <v>34</v>
      </c>
      <c r="D23" s="18">
        <v>2</v>
      </c>
      <c r="E23" s="1"/>
      <c r="F23" s="82">
        <v>2</v>
      </c>
      <c r="G23" s="78"/>
    </row>
    <row r="24" spans="1:7" ht="13.5" thickBot="1">
      <c r="A24" s="35" t="s">
        <v>64</v>
      </c>
      <c r="B24" s="41">
        <f>B23+1</f>
        <v>16</v>
      </c>
      <c r="C24" s="37" t="s">
        <v>36</v>
      </c>
      <c r="D24" s="38">
        <v>6</v>
      </c>
      <c r="E24" s="39"/>
      <c r="F24" s="83"/>
      <c r="G24" s="78">
        <v>1</v>
      </c>
    </row>
    <row r="25" spans="1:7" ht="12.75">
      <c r="A25" s="61"/>
      <c r="B25" s="28"/>
      <c r="C25" s="27"/>
      <c r="D25" s="40"/>
      <c r="E25" s="28">
        <f>SUM(D19:D25)</f>
        <v>20</v>
      </c>
      <c r="F25" s="84"/>
      <c r="G25" s="78"/>
    </row>
    <row r="26" spans="1:7" ht="13.5" thickBot="1">
      <c r="A26" s="59"/>
      <c r="B26" s="24"/>
      <c r="C26" s="23"/>
      <c r="D26" s="25"/>
      <c r="E26" s="23"/>
      <c r="F26" s="85"/>
      <c r="G26" s="78"/>
    </row>
    <row r="27" spans="1:7" ht="15">
      <c r="A27" s="53" t="s">
        <v>37</v>
      </c>
      <c r="B27" s="31"/>
      <c r="C27" s="32" t="s">
        <v>55</v>
      </c>
      <c r="D27" s="33"/>
      <c r="E27" s="32"/>
      <c r="F27" s="81"/>
      <c r="G27" s="78"/>
    </row>
    <row r="28" spans="1:7" ht="12.75">
      <c r="A28" s="34"/>
      <c r="B28" s="19"/>
      <c r="C28" s="1"/>
      <c r="D28" s="17"/>
      <c r="E28" s="1"/>
      <c r="F28" s="82"/>
      <c r="G28" s="78"/>
    </row>
    <row r="29" spans="1:7" ht="12.75">
      <c r="A29" s="34" t="s">
        <v>38</v>
      </c>
      <c r="B29" s="19">
        <f>B24+1</f>
        <v>17</v>
      </c>
      <c r="C29" s="21" t="s">
        <v>20</v>
      </c>
      <c r="D29" s="18">
        <v>1</v>
      </c>
      <c r="E29" s="1"/>
      <c r="F29" s="82"/>
      <c r="G29" s="78"/>
    </row>
    <row r="30" spans="1:7" ht="13.5" thickBot="1">
      <c r="A30" s="35" t="s">
        <v>39</v>
      </c>
      <c r="B30" s="41">
        <f>B29+1</f>
        <v>18</v>
      </c>
      <c r="C30" s="37" t="s">
        <v>40</v>
      </c>
      <c r="D30" s="38">
        <v>3</v>
      </c>
      <c r="E30" s="39"/>
      <c r="F30" s="83"/>
      <c r="G30" s="78"/>
    </row>
    <row r="31" spans="1:7" ht="12.75">
      <c r="A31" s="61"/>
      <c r="B31" s="28"/>
      <c r="C31" s="27"/>
      <c r="D31" s="40"/>
      <c r="E31" s="28">
        <f>SUM(D29:D31)</f>
        <v>4</v>
      </c>
      <c r="F31" s="84"/>
      <c r="G31" s="78"/>
    </row>
    <row r="32" spans="1:7" ht="13.5" thickBot="1">
      <c r="A32" s="59"/>
      <c r="B32" s="24"/>
      <c r="C32" s="23"/>
      <c r="D32" s="25"/>
      <c r="E32" s="23"/>
      <c r="F32" s="85"/>
      <c r="G32" s="78"/>
    </row>
    <row r="33" spans="1:7" ht="15">
      <c r="A33" s="30" t="s">
        <v>41</v>
      </c>
      <c r="B33" s="31"/>
      <c r="C33" s="32"/>
      <c r="D33" s="42"/>
      <c r="E33" s="32"/>
      <c r="F33" s="81"/>
      <c r="G33" s="78"/>
    </row>
    <row r="34" spans="1:7" ht="12.75">
      <c r="A34" s="34"/>
      <c r="B34" s="19"/>
      <c r="C34" s="1"/>
      <c r="D34" s="20"/>
      <c r="E34" s="1"/>
      <c r="F34" s="82"/>
      <c r="G34" s="78"/>
    </row>
    <row r="35" spans="1:7" ht="12.75">
      <c r="A35" s="34" t="s">
        <v>42</v>
      </c>
      <c r="B35" s="19">
        <f>B30+1</f>
        <v>19</v>
      </c>
      <c r="C35" s="21" t="s">
        <v>43</v>
      </c>
      <c r="D35" s="18">
        <v>9</v>
      </c>
      <c r="E35" s="1"/>
      <c r="F35" s="82"/>
      <c r="G35" s="78">
        <v>1</v>
      </c>
    </row>
    <row r="36" spans="1:7" ht="12.75">
      <c r="A36" s="34" t="s">
        <v>44</v>
      </c>
      <c r="B36" s="19">
        <f>B35+1</f>
        <v>20</v>
      </c>
      <c r="C36" s="21" t="s">
        <v>45</v>
      </c>
      <c r="D36" s="20"/>
      <c r="E36" s="1"/>
      <c r="F36" s="82"/>
      <c r="G36" s="78"/>
    </row>
    <row r="37" spans="1:7" ht="12.75">
      <c r="A37" s="34"/>
      <c r="B37" s="19"/>
      <c r="C37" s="21" t="s">
        <v>46</v>
      </c>
      <c r="D37" s="18">
        <v>3</v>
      </c>
      <c r="E37" s="1"/>
      <c r="F37" s="82"/>
      <c r="G37" s="78"/>
    </row>
    <row r="38" spans="1:7" ht="12.75">
      <c r="A38" s="34" t="s">
        <v>47</v>
      </c>
      <c r="B38" s="19">
        <f>B36+1</f>
        <v>21</v>
      </c>
      <c r="C38" s="21" t="s">
        <v>48</v>
      </c>
      <c r="D38" s="18">
        <v>11</v>
      </c>
      <c r="E38" s="1"/>
      <c r="F38" s="82"/>
      <c r="G38" s="78"/>
    </row>
    <row r="39" spans="1:7" ht="12.75">
      <c r="A39" s="34" t="s">
        <v>49</v>
      </c>
      <c r="B39" s="19">
        <f>B38+1</f>
        <v>22</v>
      </c>
      <c r="C39" s="21" t="s">
        <v>50</v>
      </c>
      <c r="D39" s="18">
        <v>4</v>
      </c>
      <c r="E39" s="1"/>
      <c r="F39" s="82">
        <v>2</v>
      </c>
      <c r="G39" s="78"/>
    </row>
    <row r="40" spans="1:7" ht="12.75">
      <c r="A40" s="34" t="s">
        <v>51</v>
      </c>
      <c r="B40" s="19">
        <f>B39+1</f>
        <v>23</v>
      </c>
      <c r="C40" s="21" t="s">
        <v>52</v>
      </c>
      <c r="D40" s="18">
        <v>6</v>
      </c>
      <c r="E40" s="1"/>
      <c r="F40" s="82"/>
      <c r="G40" s="78">
        <v>1</v>
      </c>
    </row>
    <row r="41" spans="1:7" ht="13.5" thickBot="1">
      <c r="A41" s="35" t="s">
        <v>53</v>
      </c>
      <c r="B41" s="41">
        <f>B40+1</f>
        <v>24</v>
      </c>
      <c r="C41" s="37" t="s">
        <v>54</v>
      </c>
      <c r="D41" s="38">
        <v>3</v>
      </c>
      <c r="E41" s="39"/>
      <c r="F41" s="83"/>
      <c r="G41" s="78"/>
    </row>
    <row r="42" spans="1:7" ht="12.75">
      <c r="A42" s="61"/>
      <c r="B42" s="28"/>
      <c r="C42" s="27"/>
      <c r="D42" s="40"/>
      <c r="E42" s="28">
        <f>SUM(D35:D42)</f>
        <v>36</v>
      </c>
      <c r="F42" s="84"/>
      <c r="G42" s="78"/>
    </row>
    <row r="43" spans="1:7" ht="13.5" thickBot="1">
      <c r="A43" s="59"/>
      <c r="B43" s="24"/>
      <c r="C43" s="23"/>
      <c r="D43" s="25"/>
      <c r="E43" s="1"/>
      <c r="F43" s="82"/>
      <c r="G43" s="78"/>
    </row>
    <row r="44" spans="1:7" ht="14.25" thickBot="1">
      <c r="A44" s="48" t="s">
        <v>59</v>
      </c>
      <c r="B44" s="49">
        <v>24</v>
      </c>
      <c r="C44" s="50" t="s">
        <v>60</v>
      </c>
      <c r="D44" s="51">
        <f>SUM(E3:E44)</f>
        <v>86</v>
      </c>
      <c r="E44" s="52"/>
      <c r="F44" s="86"/>
      <c r="G44" s="92"/>
    </row>
    <row r="45" spans="1:7" ht="13.5" thickBot="1">
      <c r="A45" s="62"/>
      <c r="B45" s="44"/>
      <c r="C45" s="43"/>
      <c r="D45" s="45"/>
      <c r="E45" s="23"/>
      <c r="F45" s="85"/>
      <c r="G45" s="78"/>
    </row>
    <row r="46" spans="1:7" ht="13.5">
      <c r="A46" s="46" t="s">
        <v>58</v>
      </c>
      <c r="B46" s="47"/>
      <c r="C46" s="32"/>
      <c r="D46" s="70"/>
      <c r="E46" s="73"/>
      <c r="F46" s="87"/>
      <c r="G46" s="78"/>
    </row>
    <row r="47" spans="1:7" ht="12.75">
      <c r="A47" s="34"/>
      <c r="B47" s="19"/>
      <c r="C47" s="1"/>
      <c r="D47" s="71"/>
      <c r="E47" s="74"/>
      <c r="F47" s="88"/>
      <c r="G47" s="78"/>
    </row>
    <row r="48" spans="1:7" ht="12.75">
      <c r="A48" s="34" t="s">
        <v>17</v>
      </c>
      <c r="B48" s="22">
        <v>1</v>
      </c>
      <c r="C48" s="21" t="s">
        <v>18</v>
      </c>
      <c r="D48" s="71"/>
      <c r="E48" s="75">
        <v>3</v>
      </c>
      <c r="F48" s="88">
        <v>1</v>
      </c>
      <c r="G48" s="78">
        <v>1</v>
      </c>
    </row>
    <row r="49" spans="1:7" ht="12.75">
      <c r="A49" s="34" t="s">
        <v>7</v>
      </c>
      <c r="B49" s="22">
        <v>2</v>
      </c>
      <c r="C49" s="21" t="s">
        <v>25</v>
      </c>
      <c r="D49" s="71"/>
      <c r="E49" s="75">
        <v>4</v>
      </c>
      <c r="F49" s="88">
        <v>2</v>
      </c>
      <c r="G49" s="78"/>
    </row>
    <row r="50" spans="1:7" ht="13.5" thickBot="1">
      <c r="A50" s="35" t="s">
        <v>26</v>
      </c>
      <c r="B50" s="36">
        <v>3</v>
      </c>
      <c r="C50" s="37" t="s">
        <v>25</v>
      </c>
      <c r="D50" s="72"/>
      <c r="E50" s="76">
        <v>9</v>
      </c>
      <c r="F50" s="89">
        <v>2</v>
      </c>
      <c r="G50" s="78"/>
    </row>
    <row r="51" spans="1:7" ht="12.75">
      <c r="A51" s="63"/>
      <c r="B51" s="64"/>
      <c r="C51" s="9"/>
      <c r="D51" s="65"/>
      <c r="E51" s="79"/>
      <c r="F51" s="90"/>
      <c r="G51" s="78"/>
    </row>
    <row r="52" spans="1:7" s="8" customFormat="1" ht="14.25" thickBot="1">
      <c r="A52" s="66" t="s">
        <v>74</v>
      </c>
      <c r="B52" s="67"/>
      <c r="C52" s="68"/>
      <c r="D52" s="69"/>
      <c r="E52" s="80">
        <f>SUM(E48:E50)</f>
        <v>16</v>
      </c>
      <c r="F52" s="91">
        <f>SUM(F3:F50)</f>
        <v>13</v>
      </c>
      <c r="G52" s="80">
        <f>SUM(G3:G50)</f>
        <v>11</v>
      </c>
    </row>
    <row r="54" ht="12.75">
      <c r="A54" s="4"/>
    </row>
    <row r="55" ht="12.75">
      <c r="A55" s="16" t="s">
        <v>65</v>
      </c>
    </row>
  </sheetData>
  <sheetProtection/>
  <printOptions/>
  <pageMargins left="0.74" right="0.45" top="0.93" bottom="0.65" header="0.4921259845" footer="0.27"/>
  <pageSetup horizontalDpi="300" verticalDpi="300" orientation="portrait" paperSize="9" r:id="rId1"/>
  <headerFooter alignWithMargins="0">
    <oddHeader>&amp;C&amp;"Arial,Fett"&amp;12Presenza delle Comunità di Religiose in Svizzera al 31.12.2007</oddHeader>
    <oddFooter>&amp;LStandxDiocesi31.12.07&amp;RCoordinazione MCLI
Zurigo, 07.02.2008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</dc:creator>
  <cp:keywords/>
  <dc:description/>
  <cp:lastModifiedBy>Delegazione</cp:lastModifiedBy>
  <cp:lastPrinted>2011-02-11T10:48:37Z</cp:lastPrinted>
  <dcterms:created xsi:type="dcterms:W3CDTF">2005-04-06T07:59:09Z</dcterms:created>
  <dcterms:modified xsi:type="dcterms:W3CDTF">2011-03-18T09:13:01Z</dcterms:modified>
  <cp:category/>
  <cp:version/>
  <cp:contentType/>
  <cp:contentStatus/>
</cp:coreProperties>
</file>